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CDG0071-SSD\Desktop\respaldo jorge pacheco\CDG0071\Desktop\Cecyteh\2025\RESULTADOS Y PROYECCIONES\para anteproyecto 2026\"/>
    </mc:Choice>
  </mc:AlternateContent>
  <xr:revisionPtr revIDLastSave="0" documentId="13_ncr:1_{F3DA2B33-2FA6-4468-81A2-5C6697D6BE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 s="1"/>
  <c r="G11" i="1" s="1"/>
  <c r="D11" i="1"/>
  <c r="B18" i="1"/>
  <c r="B29" i="1" s="1"/>
  <c r="B7" i="1"/>
  <c r="C8" i="1" l="1"/>
  <c r="D10" i="1"/>
  <c r="E10" i="1" s="1"/>
  <c r="F10" i="1" s="1"/>
  <c r="G10" i="1" s="1"/>
  <c r="C10" i="1"/>
  <c r="C9" i="1"/>
  <c r="D9" i="1" s="1"/>
  <c r="E9" i="1" s="1"/>
  <c r="F9" i="1" s="1"/>
  <c r="G9" i="1" s="1"/>
  <c r="C19" i="1" l="1"/>
  <c r="C20" i="1"/>
  <c r="D20" i="1" s="1"/>
  <c r="E20" i="1" s="1"/>
  <c r="F20" i="1" s="1"/>
  <c r="C21" i="1"/>
  <c r="D21" i="1" s="1"/>
  <c r="E21" i="1" s="1"/>
  <c r="F21" i="1" s="1"/>
  <c r="C18" i="1" l="1"/>
  <c r="C7" i="1"/>
  <c r="D19" i="1"/>
  <c r="G21" i="1"/>
  <c r="G20" i="1"/>
  <c r="C29" i="1" l="1"/>
  <c r="D8" i="1"/>
  <c r="D7" i="1" s="1"/>
  <c r="D18" i="1"/>
  <c r="E19" i="1"/>
  <c r="E8" i="1" l="1"/>
  <c r="E7" i="1" s="1"/>
  <c r="D29" i="1"/>
  <c r="E18" i="1"/>
  <c r="F19" i="1"/>
  <c r="F18" i="1" s="1"/>
  <c r="G19" i="1"/>
  <c r="G18" i="1" s="1"/>
  <c r="F8" i="1" l="1"/>
  <c r="E29" i="1"/>
  <c r="F7" i="1" l="1"/>
  <c r="F29" i="1" s="1"/>
  <c r="G8" i="1"/>
  <c r="G7" i="1" s="1"/>
  <c r="G29" i="1" s="1"/>
</calcChain>
</file>

<file path=xl/sharedStrings.xml><?xml version="1.0" encoding="utf-8"?>
<sst xmlns="http://schemas.openxmlformats.org/spreadsheetml/2006/main" count="30" uniqueCount="22">
  <si>
    <t>Proyecciones de Egresos - LDF</t>
  </si>
  <si>
    <t>(PESOS)</t>
  </si>
  <si>
    <t>(CIFRAS NOMINALES)</t>
  </si>
  <si>
    <t>Concepto (b)</t>
  </si>
  <si>
    <t xml:space="preserve">Año en Cuestión </t>
  </si>
  <si>
    <r>
      <t>1.</t>
    </r>
    <r>
      <rPr>
        <b/>
        <sz val="9"/>
        <color theme="1"/>
        <rFont val="Times New Roman"/>
        <family val="1"/>
      </rPr>
      <t xml:space="preserve">  </t>
    </r>
    <r>
      <rPr>
        <b/>
        <sz val="9"/>
        <color theme="1"/>
        <rFont val="Arial"/>
        <family val="2"/>
      </rPr>
      <t>Gasto No Etiquetado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(1=A+B+C+D+E+F+G+H+I)</t>
    </r>
  </si>
  <si>
    <r>
      <t>A.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Servicios Personales</t>
    </r>
  </si>
  <si>
    <r>
      <t>B.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Materiales y Suministros</t>
    </r>
  </si>
  <si>
    <r>
      <t>C.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Servicios Generales</t>
    </r>
  </si>
  <si>
    <r>
      <t>D.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Transferencias, Asignaciones, Subsidios y Otras Ayudas</t>
    </r>
  </si>
  <si>
    <r>
      <t>E.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Bienes Muebles, Inmuebles e Intangibles</t>
    </r>
  </si>
  <si>
    <r>
      <t>F.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Inversión Pública</t>
    </r>
  </si>
  <si>
    <r>
      <t>G.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Inversiones Financieras y Otras Provisiones</t>
    </r>
  </si>
  <si>
    <r>
      <t>H.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 xml:space="preserve">Participaciones y Aportaciones </t>
    </r>
  </si>
  <si>
    <r>
      <t>I.</t>
    </r>
    <r>
      <rPr>
        <sz val="9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Deuda Pública</t>
    </r>
  </si>
  <si>
    <r>
      <t>2.</t>
    </r>
    <r>
      <rPr>
        <b/>
        <sz val="9"/>
        <color theme="1"/>
        <rFont val="Times New Roman"/>
        <family val="1"/>
      </rPr>
      <t xml:space="preserve">  </t>
    </r>
    <r>
      <rPr>
        <b/>
        <sz val="9"/>
        <color theme="1"/>
        <rFont val="Arial"/>
        <family val="2"/>
      </rPr>
      <t>Gasto Etiquetado (2=A+B+C+D+E+F+G+H+I)</t>
    </r>
  </si>
  <si>
    <r>
      <t>H.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Participaciones y Aportaciones</t>
    </r>
  </si>
  <si>
    <r>
      <t>3.</t>
    </r>
    <r>
      <rPr>
        <b/>
        <sz val="9"/>
        <color theme="1"/>
        <rFont val="Times New Roman"/>
        <family val="1"/>
      </rPr>
      <t xml:space="preserve">  </t>
    </r>
    <r>
      <rPr>
        <b/>
        <sz val="9"/>
        <color theme="1"/>
        <rFont val="Arial"/>
        <family val="2"/>
      </rPr>
      <t>Total de Egresos Proyectados (3 = 1 + 2)</t>
    </r>
  </si>
  <si>
    <t>Colegio de Estudios Científicos y Tecnológicos del Estado de Hidalgo</t>
  </si>
  <si>
    <t>LOS PROGRAMAS DE INVERSIÓN ESTARÁN SUJETOS A LAS POLÍTICAS DE GOBIERNO DEL ESTADO</t>
  </si>
  <si>
    <t xml:space="preserve">NOTAS: EN SERVICIOS PERSONALES SE ESTIMA UN INCREMENTO ANUAL DE 3.5%,  EN LO QUE RESPECTA A MATERIALES Y SUMINISTROS Y SERVICIOS GENERALES, NO SE CONSIDERA </t>
  </si>
  <si>
    <t xml:space="preserve"> INCREMENTO EN VIRTUD DE QUE LOS IMPORTES CONTENIDOS EN EL ANEXO DE EJECUCIÓN NO HAN TENIDO INCREMENTO EN LOS ULTIMOS 7 AÑOS, 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</si>
</sst>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Times New Roman"/>
      <family val="1"/>
    </font>
    <font>
      <sz val="9"/>
      <color theme="1"/>
      <name val="Arial"/>
      <family val="2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3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2" fillId="0" borderId="0" xfId="0" applyNumberFormat="1" applyFont="1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view="pageBreakPreview" zoomScale="115" zoomScaleNormal="100" zoomScaleSheetLayoutView="115" workbookViewId="0">
      <selection activeCell="D11" sqref="D11"/>
    </sheetView>
  </sheetViews>
  <sheetFormatPr baseColWidth="10" defaultRowHeight="12" x14ac:dyDescent="0.2"/>
  <cols>
    <col min="1" max="1" width="46.85546875" style="1" customWidth="1"/>
    <col min="2" max="2" width="15.7109375" style="1" customWidth="1"/>
    <col min="3" max="7" width="14.7109375" style="1" bestFit="1" customWidth="1"/>
    <col min="8" max="16384" width="11.42578125" style="1"/>
  </cols>
  <sheetData>
    <row r="1" spans="1:9" x14ac:dyDescent="0.2">
      <c r="A1" s="12" t="s">
        <v>18</v>
      </c>
      <c r="B1" s="13"/>
      <c r="C1" s="13"/>
      <c r="D1" s="13"/>
      <c r="E1" s="13"/>
      <c r="F1" s="13"/>
      <c r="G1" s="14"/>
    </row>
    <row r="2" spans="1:9" x14ac:dyDescent="0.2">
      <c r="A2" s="12" t="s">
        <v>0</v>
      </c>
      <c r="B2" s="13"/>
      <c r="C2" s="13"/>
      <c r="D2" s="13"/>
      <c r="E2" s="13"/>
      <c r="F2" s="13"/>
      <c r="G2" s="14"/>
    </row>
    <row r="3" spans="1:9" x14ac:dyDescent="0.2">
      <c r="A3" s="12" t="s">
        <v>1</v>
      </c>
      <c r="B3" s="13"/>
      <c r="C3" s="13"/>
      <c r="D3" s="13"/>
      <c r="E3" s="13"/>
      <c r="F3" s="13"/>
      <c r="G3" s="14"/>
    </row>
    <row r="4" spans="1:9" ht="12.75" thickBot="1" x14ac:dyDescent="0.25">
      <c r="A4" s="15" t="s">
        <v>2</v>
      </c>
      <c r="B4" s="16"/>
      <c r="C4" s="16"/>
      <c r="D4" s="16"/>
      <c r="E4" s="16"/>
      <c r="F4" s="16"/>
      <c r="G4" s="17"/>
    </row>
    <row r="5" spans="1:9" x14ac:dyDescent="0.2">
      <c r="A5" s="18" t="s">
        <v>3</v>
      </c>
      <c r="B5" s="2" t="s">
        <v>4</v>
      </c>
      <c r="C5" s="20">
        <v>2026</v>
      </c>
      <c r="D5" s="20">
        <v>2027</v>
      </c>
      <c r="E5" s="20">
        <v>2028</v>
      </c>
      <c r="F5" s="20">
        <v>2029</v>
      </c>
      <c r="G5" s="20">
        <v>2030</v>
      </c>
    </row>
    <row r="6" spans="1:9" ht="12.75" thickBot="1" x14ac:dyDescent="0.25">
      <c r="A6" s="19"/>
      <c r="B6" s="3">
        <v>2025</v>
      </c>
      <c r="C6" s="21"/>
      <c r="D6" s="21"/>
      <c r="E6" s="21"/>
      <c r="F6" s="21"/>
      <c r="G6" s="21"/>
    </row>
    <row r="7" spans="1:9" x14ac:dyDescent="0.2">
      <c r="A7" s="4" t="s">
        <v>5</v>
      </c>
      <c r="B7" s="8">
        <f t="shared" ref="B7" si="0">SUM(B8:B16)</f>
        <v>802395488.10000002</v>
      </c>
      <c r="C7" s="8">
        <f t="shared" ref="C7:G7" si="1">SUM(C8:C16)</f>
        <v>807257749.29614997</v>
      </c>
      <c r="D7" s="8">
        <f t="shared" si="1"/>
        <v>830418698.32771516</v>
      </c>
      <c r="E7" s="8">
        <f t="shared" si="1"/>
        <v>854391800.57538509</v>
      </c>
      <c r="F7" s="8">
        <f t="shared" si="1"/>
        <v>879205542.20172346</v>
      </c>
      <c r="G7" s="8">
        <f t="shared" si="1"/>
        <v>904889408.8169837</v>
      </c>
    </row>
    <row r="8" spans="1:9" x14ac:dyDescent="0.2">
      <c r="A8" s="5" t="s">
        <v>6</v>
      </c>
      <c r="B8" s="9">
        <v>630971677.8900001</v>
      </c>
      <c r="C8" s="9">
        <f>+B8*1.035</f>
        <v>653055686.61615002</v>
      </c>
      <c r="D8" s="9">
        <f>+C8*1.035</f>
        <v>675912635.64771521</v>
      </c>
      <c r="E8" s="9">
        <f>+D8*1.035</f>
        <v>699569577.89538515</v>
      </c>
      <c r="F8" s="9">
        <f>+E8*1.035</f>
        <v>724054513.12172353</v>
      </c>
      <c r="G8" s="9">
        <f>+F8*1.035</f>
        <v>749396421.08098376</v>
      </c>
      <c r="I8" s="11"/>
    </row>
    <row r="9" spans="1:9" x14ac:dyDescent="0.2">
      <c r="A9" s="5" t="s">
        <v>7</v>
      </c>
      <c r="B9" s="9">
        <v>101335856.17</v>
      </c>
      <c r="C9" s="9">
        <f>+B9</f>
        <v>101335856.17</v>
      </c>
      <c r="D9" s="9">
        <f t="shared" ref="D9:G9" si="2">+C9</f>
        <v>101335856.17</v>
      </c>
      <c r="E9" s="9">
        <f t="shared" si="2"/>
        <v>101335856.17</v>
      </c>
      <c r="F9" s="9">
        <f t="shared" si="2"/>
        <v>101335856.17</v>
      </c>
      <c r="G9" s="9">
        <f t="shared" si="2"/>
        <v>101335856.17</v>
      </c>
    </row>
    <row r="10" spans="1:9" x14ac:dyDescent="0.2">
      <c r="A10" s="5" t="s">
        <v>8</v>
      </c>
      <c r="B10" s="9">
        <v>45266206.509999998</v>
      </c>
      <c r="C10" s="9">
        <f>+B10</f>
        <v>45266206.509999998</v>
      </c>
      <c r="D10" s="9">
        <f t="shared" ref="D10:G10" si="3">+C10</f>
        <v>45266206.509999998</v>
      </c>
      <c r="E10" s="9">
        <f t="shared" si="3"/>
        <v>45266206.509999998</v>
      </c>
      <c r="F10" s="9">
        <f t="shared" si="3"/>
        <v>45266206.509999998</v>
      </c>
      <c r="G10" s="9">
        <f t="shared" si="3"/>
        <v>45266206.509999998</v>
      </c>
    </row>
    <row r="11" spans="1:9" ht="24" x14ac:dyDescent="0.2">
      <c r="A11" s="5" t="s">
        <v>9</v>
      </c>
      <c r="B11" s="9">
        <v>7316680</v>
      </c>
      <c r="C11" s="9">
        <v>7600000</v>
      </c>
      <c r="D11" s="9">
        <f>+C11*1.04</f>
        <v>7904000</v>
      </c>
      <c r="E11" s="9">
        <f t="shared" ref="E11:G11" si="4">+D11*1.04</f>
        <v>8220160</v>
      </c>
      <c r="F11" s="9">
        <f t="shared" si="4"/>
        <v>8548966.4000000004</v>
      </c>
      <c r="G11" s="9">
        <f t="shared" si="4"/>
        <v>8890925.0559999999</v>
      </c>
    </row>
    <row r="12" spans="1:9" x14ac:dyDescent="0.2">
      <c r="A12" s="5" t="s">
        <v>10</v>
      </c>
      <c r="B12" s="9">
        <v>17505067.529999997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9" x14ac:dyDescent="0.2">
      <c r="A13" s="5" t="s">
        <v>11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9" x14ac:dyDescent="0.2">
      <c r="A14" s="5" t="s">
        <v>12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9" x14ac:dyDescent="0.2">
      <c r="A15" s="5" t="s">
        <v>13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9" x14ac:dyDescent="0.2">
      <c r="A16" s="5" t="s">
        <v>14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2">
      <c r="A17" s="6"/>
      <c r="B17" s="9"/>
      <c r="C17" s="9"/>
      <c r="D17" s="9"/>
      <c r="E17" s="9"/>
      <c r="F17" s="9"/>
      <c r="G17" s="9"/>
    </row>
    <row r="18" spans="1:7" x14ac:dyDescent="0.2">
      <c r="A18" s="4" t="s">
        <v>15</v>
      </c>
      <c r="B18" s="8">
        <f t="shared" ref="B18" si="5">SUM(B19:B27)</f>
        <v>594040375.5</v>
      </c>
      <c r="C18" s="8">
        <f t="shared" ref="C18:G18" si="6">SUM(C19:C27)</f>
        <v>614175173.27749991</v>
      </c>
      <c r="D18" s="8">
        <f t="shared" si="6"/>
        <v>635014688.97721231</v>
      </c>
      <c r="E18" s="8">
        <f t="shared" si="6"/>
        <v>656583587.72641468</v>
      </c>
      <c r="F18" s="8">
        <f t="shared" si="6"/>
        <v>678907397.93183911</v>
      </c>
      <c r="G18" s="8">
        <f t="shared" si="6"/>
        <v>702012541.49445343</v>
      </c>
    </row>
    <row r="19" spans="1:7" x14ac:dyDescent="0.2">
      <c r="A19" s="5" t="s">
        <v>6</v>
      </c>
      <c r="B19" s="9">
        <v>575279936.5</v>
      </c>
      <c r="C19" s="9">
        <f>+B19*1.035</f>
        <v>595414734.27749991</v>
      </c>
      <c r="D19" s="9">
        <f t="shared" ref="D19:G19" si="7">+C19*1.035</f>
        <v>616254249.97721231</v>
      </c>
      <c r="E19" s="9">
        <f t="shared" si="7"/>
        <v>637823148.72641468</v>
      </c>
      <c r="F19" s="9">
        <f t="shared" si="7"/>
        <v>660146958.93183911</v>
      </c>
      <c r="G19" s="9">
        <f t="shared" si="7"/>
        <v>683252102.49445343</v>
      </c>
    </row>
    <row r="20" spans="1:7" x14ac:dyDescent="0.2">
      <c r="A20" s="5" t="s">
        <v>7</v>
      </c>
      <c r="B20" s="9">
        <v>3466457.21</v>
      </c>
      <c r="C20" s="9">
        <f>+B20</f>
        <v>3466457.21</v>
      </c>
      <c r="D20" s="9">
        <f t="shared" ref="D20:G20" si="8">+C20</f>
        <v>3466457.21</v>
      </c>
      <c r="E20" s="9">
        <f t="shared" si="8"/>
        <v>3466457.21</v>
      </c>
      <c r="F20" s="9">
        <f t="shared" si="8"/>
        <v>3466457.21</v>
      </c>
      <c r="G20" s="9">
        <f t="shared" si="8"/>
        <v>3466457.21</v>
      </c>
    </row>
    <row r="21" spans="1:7" x14ac:dyDescent="0.2">
      <c r="A21" s="5" t="s">
        <v>8</v>
      </c>
      <c r="B21" s="9">
        <v>15293981.790000001</v>
      </c>
      <c r="C21" s="9">
        <f>+B21</f>
        <v>15293981.790000001</v>
      </c>
      <c r="D21" s="9">
        <f t="shared" ref="D21:G21" si="9">+C21</f>
        <v>15293981.790000001</v>
      </c>
      <c r="E21" s="9">
        <f t="shared" si="9"/>
        <v>15293981.790000001</v>
      </c>
      <c r="F21" s="9">
        <f t="shared" si="9"/>
        <v>15293981.790000001</v>
      </c>
      <c r="G21" s="9">
        <f t="shared" si="9"/>
        <v>15293981.790000001</v>
      </c>
    </row>
    <row r="22" spans="1:7" ht="24" x14ac:dyDescent="0.2">
      <c r="A22" s="5" t="s">
        <v>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">
      <c r="A23" s="5" t="s">
        <v>10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2">
      <c r="A24" s="5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 x14ac:dyDescent="0.2">
      <c r="A25" s="5" t="s">
        <v>12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2">
      <c r="A26" s="5" t="s">
        <v>16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x14ac:dyDescent="0.2">
      <c r="A27" s="5" t="s">
        <v>14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x14ac:dyDescent="0.2">
      <c r="A28" s="6"/>
      <c r="B28" s="9"/>
      <c r="C28" s="9"/>
      <c r="D28" s="9"/>
      <c r="E28" s="9"/>
      <c r="F28" s="9"/>
      <c r="G28" s="9"/>
    </row>
    <row r="29" spans="1:7" x14ac:dyDescent="0.2">
      <c r="A29" s="4" t="s">
        <v>17</v>
      </c>
      <c r="B29" s="8">
        <f>+B18+B7</f>
        <v>1396435863.5999999</v>
      </c>
      <c r="C29" s="8">
        <f t="shared" ref="C29:G29" si="10">+C18+C7</f>
        <v>1421432922.5736499</v>
      </c>
      <c r="D29" s="8">
        <f t="shared" si="10"/>
        <v>1465433387.3049273</v>
      </c>
      <c r="E29" s="8">
        <f t="shared" si="10"/>
        <v>1510975388.3017998</v>
      </c>
      <c r="F29" s="8">
        <f t="shared" si="10"/>
        <v>1558112940.1335626</v>
      </c>
      <c r="G29" s="8">
        <f t="shared" si="10"/>
        <v>1606901950.3114371</v>
      </c>
    </row>
    <row r="30" spans="1:7" ht="12.75" thickBot="1" x14ac:dyDescent="0.25">
      <c r="A30" s="7"/>
      <c r="B30" s="10"/>
      <c r="C30" s="10"/>
      <c r="D30" s="10"/>
      <c r="E30" s="10"/>
      <c r="F30" s="10"/>
      <c r="G30" s="10"/>
    </row>
    <row r="31" spans="1:7" x14ac:dyDescent="0.2">
      <c r="B31" s="11"/>
      <c r="C31" s="11"/>
    </row>
    <row r="32" spans="1:7" x14ac:dyDescent="0.2">
      <c r="A32" s="1" t="s">
        <v>20</v>
      </c>
    </row>
    <row r="33" spans="1:7" x14ac:dyDescent="0.2">
      <c r="A33" s="1" t="s">
        <v>21</v>
      </c>
    </row>
    <row r="34" spans="1:7" x14ac:dyDescent="0.2">
      <c r="A34" s="1" t="s">
        <v>19</v>
      </c>
      <c r="C34" s="11"/>
      <c r="D34" s="11"/>
      <c r="E34" s="11"/>
      <c r="F34" s="11"/>
      <c r="G34" s="11"/>
    </row>
  </sheetData>
  <mergeCells count="10">
    <mergeCell ref="A1:G1"/>
    <mergeCell ref="A2:G2"/>
    <mergeCell ref="A3:G3"/>
    <mergeCell ref="A4:G4"/>
    <mergeCell ref="A5:A6"/>
    <mergeCell ref="C5:C6"/>
    <mergeCell ref="D5:D6"/>
    <mergeCell ref="E5:E6"/>
    <mergeCell ref="F5:F6"/>
    <mergeCell ref="G5:G6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Jorge Pacheco Galindo</dc:creator>
  <cp:lastModifiedBy>Juan Jorge Pacheco Galindo</cp:lastModifiedBy>
  <cp:lastPrinted>2021-12-08T20:14:12Z</cp:lastPrinted>
  <dcterms:created xsi:type="dcterms:W3CDTF">2021-12-08T19:34:52Z</dcterms:created>
  <dcterms:modified xsi:type="dcterms:W3CDTF">2026-01-20T15:16:10Z</dcterms:modified>
</cp:coreProperties>
</file>